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BRISSAC LOIRE AUBANCE\9-SCOLAIRE-PERISCO\PREPARATION RENTREE SCOLAIRE\2023 2024\"/>
    </mc:Choice>
  </mc:AlternateContent>
  <xr:revisionPtr revIDLastSave="0" documentId="13_ncr:1_{259FB0B6-A23E-4FCF-A9E7-59729FBB0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 09 22" sheetId="2" r:id="rId1"/>
  </sheets>
  <definedNames>
    <definedName name="_xlnm.Print_Area" localSheetId="0">'01 09 22'!$A$1:$E$38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C14" i="2"/>
  <c r="E8" i="2"/>
  <c r="C8" i="2"/>
  <c r="E26" i="2"/>
  <c r="E28" i="2" s="1"/>
  <c r="C26" i="2"/>
  <c r="E31" i="2" l="1"/>
  <c r="C28" i="2"/>
  <c r="C31" i="2" s="1"/>
</calcChain>
</file>

<file path=xl/sharedStrings.xml><?xml version="1.0" encoding="utf-8"?>
<sst xmlns="http://schemas.openxmlformats.org/spreadsheetml/2006/main" count="20" uniqueCount="16">
  <si>
    <t>QF &lt;  600</t>
  </si>
  <si>
    <t>APS (1/4h)</t>
  </si>
  <si>
    <t>restauration scolaire</t>
  </si>
  <si>
    <t>tarif minimum</t>
  </si>
  <si>
    <t>tarif minimum hors commune</t>
  </si>
  <si>
    <r>
      <t xml:space="preserve">QF </t>
    </r>
    <r>
      <rPr>
        <sz val="14"/>
        <color rgb="FF000000"/>
        <rFont val="Calibri"/>
        <family val="2"/>
      </rPr>
      <t>≥</t>
    </r>
    <r>
      <rPr>
        <sz val="14"/>
        <color rgb="FF000000"/>
        <rFont val="Calibri"/>
        <family val="2"/>
        <scheme val="minor"/>
      </rPr>
      <t xml:space="preserve">  2 396</t>
    </r>
  </si>
  <si>
    <t>tarif maximum</t>
  </si>
  <si>
    <t>tarif maximum hors commune</t>
  </si>
  <si>
    <r>
      <t xml:space="preserve">600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≤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QF </t>
    </r>
    <r>
      <rPr>
        <b/>
        <sz val="12"/>
        <color theme="1"/>
        <rFont val="Calibri"/>
        <family val="2"/>
        <scheme val="minor"/>
      </rPr>
      <t>&lt;  2 396</t>
    </r>
  </si>
  <si>
    <t>taux effort</t>
  </si>
  <si>
    <t>tarif de base</t>
  </si>
  <si>
    <t>tarif</t>
  </si>
  <si>
    <t>tarif hors commune</t>
  </si>
  <si>
    <t>Tarif brut</t>
  </si>
  <si>
    <t xml:space="preserve">Indiquez votre Quotient familial </t>
  </si>
  <si>
    <t>CALCUL des tarifs au 01/09/2023
des l'Accueil PériScolaire (APS) et restauration scolaire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</si>
</sst>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0000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474C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48F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9DFE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8" fontId="0" fillId="0" borderId="2" xfId="0" applyNumberFormat="1" applyBorder="1" applyAlignment="1">
      <alignment vertical="center"/>
    </xf>
    <xf numFmtId="0" fontId="5" fillId="3" borderId="0" xfId="0" applyFont="1" applyFill="1"/>
    <xf numFmtId="0" fontId="0" fillId="4" borderId="0" xfId="0" applyFill="1" applyAlignment="1">
      <alignment vertical="center"/>
    </xf>
    <xf numFmtId="165" fontId="7" fillId="2" borderId="0" xfId="2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166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44" fontId="7" fillId="5" borderId="0" xfId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4" borderId="0" xfId="0" applyFill="1" applyAlignment="1">
      <alignment horizontal="center" vertical="center"/>
    </xf>
    <xf numFmtId="0" fontId="3" fillId="6" borderId="2" xfId="0" applyFont="1" applyFill="1" applyBorder="1"/>
    <xf numFmtId="8" fontId="0" fillId="6" borderId="2" xfId="0" applyNumberFormat="1" applyFill="1" applyBorder="1" applyAlignment="1">
      <alignment vertical="center"/>
    </xf>
    <xf numFmtId="0" fontId="3" fillId="7" borderId="2" xfId="0" applyFont="1" applyFill="1" applyBorder="1"/>
    <xf numFmtId="8" fontId="0" fillId="7" borderId="2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</cellXfs>
  <cellStyles count="3">
    <cellStyle name="Milliers 2" xfId="2" xr:uid="{00000000-0005-0000-0000-000000000000}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474C2"/>
      <color rgb="FFCCCCFF"/>
      <color rgb="FFE9D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33</xdr:row>
      <xdr:rowOff>1</xdr:rowOff>
    </xdr:from>
    <xdr:to>
      <xdr:col>4</xdr:col>
      <xdr:colOff>871904</xdr:colOff>
      <xdr:row>37</xdr:row>
      <xdr:rowOff>123443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353301"/>
          <a:ext cx="3743324" cy="8854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534865</xdr:colOff>
      <xdr:row>0</xdr:row>
      <xdr:rowOff>364681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4865" cy="364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86" zoomScaleNormal="86" workbookViewId="0">
      <selection activeCell="C19" sqref="C19"/>
    </sheetView>
  </sheetViews>
  <sheetFormatPr baseColWidth="10" defaultColWidth="11.42578125" defaultRowHeight="15" x14ac:dyDescent="0.25"/>
  <cols>
    <col min="1" max="1" width="26.5703125" style="1" customWidth="1"/>
    <col min="2" max="2" width="2.5703125" style="1" customWidth="1"/>
    <col min="3" max="3" width="10.85546875" style="1" bestFit="1" customWidth="1"/>
    <col min="4" max="4" width="3" style="1" customWidth="1"/>
    <col min="5" max="5" width="13.85546875" style="1" bestFit="1" customWidth="1"/>
    <col min="6" max="6" width="3" style="1" customWidth="1"/>
    <col min="7" max="16384" width="11.42578125" style="1"/>
  </cols>
  <sheetData>
    <row r="1" spans="1:6" ht="39" customHeight="1" x14ac:dyDescent="0.25">
      <c r="A1" s="23"/>
      <c r="B1" s="23"/>
      <c r="C1" s="23"/>
      <c r="D1" s="23"/>
      <c r="E1" s="23"/>
    </row>
    <row r="2" spans="1:6" ht="31.5" customHeight="1" x14ac:dyDescent="0.25">
      <c r="A2" s="24" t="s">
        <v>15</v>
      </c>
      <c r="B2" s="24"/>
      <c r="C2" s="24"/>
      <c r="D2" s="24"/>
      <c r="E2" s="24"/>
      <c r="F2" s="2"/>
    </row>
    <row r="3" spans="1:6" ht="30" customHeight="1" x14ac:dyDescent="0.25">
      <c r="A3" s="2"/>
      <c r="B3" s="2"/>
      <c r="C3" s="2"/>
      <c r="D3" s="2"/>
      <c r="E3" s="2"/>
      <c r="F3" s="2"/>
    </row>
    <row r="4" spans="1:6" ht="30" x14ac:dyDescent="0.3">
      <c r="A4" s="20" t="s">
        <v>0</v>
      </c>
      <c r="B4" s="2"/>
      <c r="C4" s="3" t="s">
        <v>1</v>
      </c>
      <c r="D4" s="2"/>
      <c r="E4" s="4" t="s">
        <v>2</v>
      </c>
      <c r="F4" s="2"/>
    </row>
    <row r="5" spans="1:6" ht="6" customHeight="1" x14ac:dyDescent="0.3">
      <c r="A5" s="5"/>
      <c r="B5" s="2"/>
      <c r="C5" s="3"/>
      <c r="D5" s="2"/>
      <c r="E5" s="4"/>
      <c r="F5" s="2"/>
    </row>
    <row r="6" spans="1:6" x14ac:dyDescent="0.25">
      <c r="A6" s="2" t="s">
        <v>3</v>
      </c>
      <c r="B6" s="2"/>
      <c r="C6" s="21">
        <v>0.28000000000000003</v>
      </c>
      <c r="D6" s="2"/>
      <c r="E6" s="21">
        <v>2.4900000000000002</v>
      </c>
      <c r="F6" s="2"/>
    </row>
    <row r="7" spans="1:6" ht="6" customHeight="1" x14ac:dyDescent="0.25">
      <c r="A7" s="2"/>
      <c r="B7" s="2"/>
      <c r="C7" s="6"/>
      <c r="D7" s="2"/>
      <c r="E7" s="6"/>
      <c r="F7" s="2"/>
    </row>
    <row r="8" spans="1:6" x14ac:dyDescent="0.25">
      <c r="A8" s="2" t="s">
        <v>4</v>
      </c>
      <c r="B8" s="2"/>
      <c r="C8" s="21">
        <f>C6+C6*30%</f>
        <v>0.36400000000000005</v>
      </c>
      <c r="D8" s="2"/>
      <c r="E8" s="21">
        <f>E6+E6*30%</f>
        <v>3.2370000000000001</v>
      </c>
      <c r="F8" s="2"/>
    </row>
    <row r="9" spans="1:6" ht="30" customHeight="1" x14ac:dyDescent="0.25">
      <c r="A9" s="2"/>
      <c r="B9" s="2"/>
      <c r="C9" s="6"/>
      <c r="D9" s="2"/>
      <c r="E9" s="6"/>
      <c r="F9" s="2"/>
    </row>
    <row r="10" spans="1:6" ht="30" x14ac:dyDescent="0.3">
      <c r="A10" s="18" t="s">
        <v>5</v>
      </c>
      <c r="B10" s="2"/>
      <c r="C10" s="3" t="s">
        <v>1</v>
      </c>
      <c r="D10" s="2"/>
      <c r="E10" s="4" t="s">
        <v>2</v>
      </c>
      <c r="F10" s="2"/>
    </row>
    <row r="11" spans="1:6" ht="5.25" customHeight="1" x14ac:dyDescent="0.3">
      <c r="A11" s="5"/>
      <c r="B11" s="2"/>
      <c r="C11" s="3"/>
      <c r="D11" s="2"/>
      <c r="E11" s="4"/>
      <c r="F11" s="2"/>
    </row>
    <row r="12" spans="1:6" x14ac:dyDescent="0.25">
      <c r="A12" s="2" t="s">
        <v>6</v>
      </c>
      <c r="B12" s="2"/>
      <c r="C12" s="19">
        <v>0.56000000000000005</v>
      </c>
      <c r="D12" s="2"/>
      <c r="E12" s="19">
        <v>4.95</v>
      </c>
      <c r="F12" s="2"/>
    </row>
    <row r="13" spans="1:6" ht="6" customHeight="1" x14ac:dyDescent="0.25">
      <c r="A13" s="2"/>
      <c r="B13" s="2"/>
      <c r="C13" s="6"/>
      <c r="D13" s="2"/>
      <c r="E13" s="6"/>
      <c r="F13" s="2"/>
    </row>
    <row r="14" spans="1:6" x14ac:dyDescent="0.25">
      <c r="A14" s="2" t="s">
        <v>7</v>
      </c>
      <c r="B14" s="2"/>
      <c r="C14" s="19">
        <f>C12+C12*30%</f>
        <v>0.72800000000000009</v>
      </c>
      <c r="D14" s="2"/>
      <c r="E14" s="19">
        <f>E12+E12*30%</f>
        <v>6.4350000000000005</v>
      </c>
      <c r="F14" s="2"/>
    </row>
    <row r="15" spans="1:6" ht="30" customHeight="1" x14ac:dyDescent="0.25">
      <c r="A15" s="2"/>
      <c r="B15" s="2"/>
      <c r="C15" s="6"/>
      <c r="D15" s="2"/>
      <c r="E15" s="6"/>
      <c r="F15" s="2"/>
    </row>
    <row r="16" spans="1:6" ht="30" customHeight="1" x14ac:dyDescent="0.25">
      <c r="A16" s="7" t="s">
        <v>8</v>
      </c>
      <c r="B16" s="2"/>
      <c r="C16" s="6"/>
      <c r="D16" s="2"/>
      <c r="E16" s="6"/>
      <c r="F16" s="2"/>
    </row>
    <row r="17" spans="1:9" x14ac:dyDescent="0.25">
      <c r="A17" s="2"/>
      <c r="B17" s="2"/>
      <c r="C17" s="2"/>
      <c r="D17" s="2"/>
      <c r="E17" s="2"/>
      <c r="F17" s="2"/>
    </row>
    <row r="18" spans="1:9" x14ac:dyDescent="0.25">
      <c r="A18" s="15" t="s">
        <v>14</v>
      </c>
      <c r="B18" s="8"/>
      <c r="C18" s="9">
        <v>1787</v>
      </c>
      <c r="D18" s="8"/>
      <c r="E18" s="8"/>
      <c r="F18" s="8"/>
    </row>
    <row r="19" spans="1:9" ht="32.25" customHeight="1" x14ac:dyDescent="0.25">
      <c r="A19" s="8"/>
      <c r="B19" s="8"/>
      <c r="C19" s="8"/>
      <c r="D19" s="8"/>
      <c r="E19" s="8"/>
      <c r="F19" s="8"/>
      <c r="H19" s="10"/>
    </row>
    <row r="20" spans="1:9" ht="30" x14ac:dyDescent="0.25">
      <c r="A20" s="8"/>
      <c r="B20" s="8"/>
      <c r="C20" s="3" t="s">
        <v>1</v>
      </c>
      <c r="D20" s="2"/>
      <c r="E20" s="4" t="s">
        <v>2</v>
      </c>
      <c r="F20" s="8"/>
      <c r="I20" s="22"/>
    </row>
    <row r="21" spans="1:9" x14ac:dyDescent="0.25">
      <c r="A21" s="8"/>
      <c r="B21" s="8"/>
      <c r="C21" s="8"/>
      <c r="D21" s="8"/>
      <c r="E21" s="8"/>
      <c r="F21" s="8"/>
    </row>
    <row r="22" spans="1:9" x14ac:dyDescent="0.25">
      <c r="A22" s="8" t="s">
        <v>9</v>
      </c>
      <c r="B22" s="8"/>
      <c r="C22" s="11">
        <v>1.5660000000000001E-4</v>
      </c>
      <c r="D22" s="8"/>
      <c r="E22" s="11">
        <v>1.3649999999999999E-3</v>
      </c>
      <c r="F22" s="8"/>
    </row>
    <row r="23" spans="1:9" ht="6" customHeight="1" x14ac:dyDescent="0.25">
      <c r="A23" s="8"/>
      <c r="B23" s="8"/>
      <c r="C23" s="12"/>
      <c r="D23" s="8"/>
      <c r="E23" s="12"/>
      <c r="F23" s="8"/>
    </row>
    <row r="24" spans="1:9" x14ac:dyDescent="0.25">
      <c r="A24" s="8" t="s">
        <v>10</v>
      </c>
      <c r="B24" s="8"/>
      <c r="C24" s="13">
        <v>0.187</v>
      </c>
      <c r="D24" s="8"/>
      <c r="E24" s="13">
        <v>1.675</v>
      </c>
      <c r="F24" s="8"/>
    </row>
    <row r="25" spans="1:9" ht="6" customHeight="1" x14ac:dyDescent="0.25">
      <c r="A25" s="8"/>
      <c r="B25" s="8"/>
      <c r="C25" s="12"/>
      <c r="D25" s="8"/>
      <c r="E25" s="12"/>
      <c r="F25" s="8"/>
    </row>
    <row r="26" spans="1:9" x14ac:dyDescent="0.25">
      <c r="A26" s="8" t="s">
        <v>11</v>
      </c>
      <c r="B26" s="8"/>
      <c r="C26" s="14">
        <f>C22*C18+C24</f>
        <v>0.46684420000000004</v>
      </c>
      <c r="D26" s="15"/>
      <c r="E26" s="14">
        <f>E22*C18+E24</f>
        <v>4.114255</v>
      </c>
      <c r="F26" s="8"/>
    </row>
    <row r="27" spans="1:9" ht="6" customHeight="1" x14ac:dyDescent="0.25">
      <c r="A27" s="8"/>
      <c r="B27" s="8"/>
      <c r="C27" s="16"/>
      <c r="D27" s="15"/>
      <c r="E27" s="16"/>
      <c r="F27" s="8"/>
    </row>
    <row r="28" spans="1:9" x14ac:dyDescent="0.25">
      <c r="A28" s="1" t="s">
        <v>12</v>
      </c>
      <c r="B28" s="8"/>
      <c r="C28" s="14">
        <f>C26+C26*30%</f>
        <v>0.60689746000000011</v>
      </c>
      <c r="D28" s="15"/>
      <c r="E28" s="14">
        <f>E26+E26*30%</f>
        <v>5.3485315</v>
      </c>
      <c r="F28" s="8"/>
    </row>
    <row r="29" spans="1:9" x14ac:dyDescent="0.25">
      <c r="A29" s="8"/>
      <c r="B29" s="8"/>
      <c r="C29" s="8"/>
      <c r="D29" s="8"/>
      <c r="E29" s="8"/>
      <c r="F29" s="8"/>
    </row>
    <row r="30" spans="1:9" x14ac:dyDescent="0.25">
      <c r="A30" s="8"/>
      <c r="B30" s="8"/>
      <c r="C30" s="8"/>
      <c r="D30" s="8"/>
      <c r="E30" s="8"/>
      <c r="F30" s="8"/>
    </row>
    <row r="31" spans="1:9" hidden="1" x14ac:dyDescent="0.25">
      <c r="A31" s="8" t="s">
        <v>13</v>
      </c>
      <c r="B31" s="8"/>
      <c r="C31" s="17">
        <f>ROUND(C28*(C18/30),2)</f>
        <v>36.15</v>
      </c>
      <c r="D31" s="8"/>
      <c r="E31" s="17">
        <f>ROUND(E28*(C18/30),2)</f>
        <v>318.58999999999997</v>
      </c>
      <c r="F31" s="8"/>
    </row>
    <row r="32" spans="1:9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</sheetData>
  <sheetProtection selectLockedCells="1"/>
  <mergeCells count="2">
    <mergeCell ref="A1:E1"/>
    <mergeCell ref="A2:E2"/>
  </mergeCells>
  <dataValidations count="1">
    <dataValidation type="whole" allowBlank="1" showInputMessage="1" showErrorMessage="1" errorTitle="ATTENTION" error="Uniquement 600 ≥QF&gt; 2 396_x000a_Pour les autres quotients se reporter aux tarifs ci-dessus." promptTitle="Uniquement" prompt="600≥QF&gt;2 396" sqref="C18" xr:uid="{00000000-0002-0000-0000-000000000000}">
      <formula1>600</formula1>
      <formula2>2395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01 09 22</vt:lpstr>
      <vt:lpstr>'01 09 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THETIOT</dc:creator>
  <cp:lastModifiedBy>VERGNEAU Aurélie</cp:lastModifiedBy>
  <dcterms:created xsi:type="dcterms:W3CDTF">2021-01-25T15:19:46Z</dcterms:created>
  <dcterms:modified xsi:type="dcterms:W3CDTF">2023-10-19T13:04:46Z</dcterms:modified>
</cp:coreProperties>
</file>